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\1ER. TRIM-2026 INF. FINANC.TRIM\"/>
    </mc:Choice>
  </mc:AlternateContent>
  <xr:revisionPtr revIDLastSave="0" documentId="8_{09A074E1-4CB2-462C-B3D5-1E6A6787E0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F20" i="2"/>
  <c r="D38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<sst xmlns="http://schemas.openxmlformats.org/spreadsheetml/2006/main" count="42" uniqueCount="32">
  <si>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</si>
  <si>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</si>
  <si>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</si>
  <si>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</si>
  <si>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</si>
  <si>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</si>
  <si>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</si>
  <si>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</si>
  <si>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</si>
  <si>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</si>
  <si>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</si>
  <si>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</si>
  <si>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</si>
  <si>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</si>
  <si>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</si>
  <si>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</si>
  <si>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</si>
  <si>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</si>
  <si>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</si>
  <si>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</si>
  <si>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</si>
  <si>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</si>
  <si>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</si>
  <si>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</si>
  <si>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</si>
  <si>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SALAMANCA, GUANAJUATO.
Estado de Variación en la Hacienda Pública
Del 1 de Enero 31 de Marzo de 2026
(Cifras en Pesos)</t>
  </si>
  <si>
    <t>_____________________________________________________</t>
  </si>
  <si>
    <t xml:space="preserve">             ___________________________________________________</t>
  </si>
  <si>
    <t>C.P. Pedro Rojas Buenrrostro</t>
  </si>
  <si>
    <t xml:space="preserve">           Lic. Julio César Ernesto Prieto Gallardo</t>
  </si>
  <si>
    <t>Tesorero Municipal</t>
  </si>
  <si>
    <t xml:space="preserve">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</si>
</sst>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70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4" fillId="0" borderId="2" xfId="3" applyNumberFormat="1" applyFont="1" applyBorder="1" applyProtection="1">
      <protection locked="0"/>
    </xf>
    <xf numFmtId="4" fontId="4" fillId="0" borderId="3" xfId="3" applyNumberFormat="1" applyFont="1" applyBorder="1" applyAlignment="1" applyProtection="1">
      <alignment vertical="center"/>
      <protection locked="0"/>
    </xf>
    <xf numFmtId="0" fontId="4" fillId="0" borderId="4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left" vertical="top" wrapText="1" indent="1"/>
    </xf>
    <xf numFmtId="4" fontId="4" fillId="0" borderId="8" xfId="3" applyNumberFormat="1" applyFont="1" applyBorder="1" applyProtection="1">
      <protection locked="0"/>
    </xf>
    <xf numFmtId="0" fontId="4" fillId="0" borderId="7" xfId="3" applyFont="1" applyBorder="1" applyAlignment="1">
      <alignment vertical="top" wrapText="1"/>
    </xf>
    <xf numFmtId="0" fontId="4" fillId="0" borderId="9" xfId="3" applyFont="1" applyBorder="1" applyAlignment="1">
      <alignment horizontal="left" vertical="top" wrapText="1" indent="1"/>
    </xf>
    <xf numFmtId="4" fontId="4" fillId="0" borderId="10" xfId="3" applyNumberFormat="1" applyFont="1" applyBorder="1" applyAlignment="1" applyProtection="1">
      <alignment vertical="center"/>
      <protection locked="0"/>
    </xf>
    <xf numFmtId="4" fontId="4" fillId="0" borderId="11" xfId="3" applyNumberFormat="1" applyFont="1" applyBorder="1" applyAlignment="1" applyProtection="1">
      <alignment vertical="center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4" fontId="2" fillId="0" borderId="0" xfId="3" applyNumberFormat="1" applyFont="1" applyAlignment="1" applyProtection="1">
      <alignment horizontal="center" vertical="top"/>
      <protection locked="0"/>
    </xf>
    <xf numFmtId="0" fontId="5" fillId="0" borderId="0" xfId="0" applyFont="1"/>
    <xf numFmtId="0" fontId="4" fillId="2" borderId="12" xfId="3" applyFont="1" applyFill="1" applyBorder="1" applyAlignment="1" applyProtection="1">
      <alignment horizontal="center" vertical="center" wrapText="1"/>
      <protection locked="0"/>
    </xf>
    <xf numFmtId="0" fontId="4" fillId="2" borderId="13" xfId="3" applyFont="1" applyFill="1" applyBorder="1" applyAlignment="1" applyProtection="1">
      <alignment horizontal="center" vertical="center" wrapText="1"/>
      <protection locked="0"/>
    </xf>
    <xf numFmtId="0" fontId="4" fillId="2" borderId="14" xfId="3" applyFont="1" applyFill="1" applyBorder="1" applyAlignment="1" applyProtection="1">
      <alignment horizontal="center" vertical="center" wrapText="1"/>
      <protection locked="0"/>
    </xf>
    <xf numFmtId="0" fontId="4" fillId="2" borderId="1" xfId="3" applyFont="1" applyFill="1" applyBorder="1" applyAlignment="1">
      <alignment horizontal="center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4" fontId="4" fillId="0" borderId="0" xfId="3" applyNumberFormat="1" applyFont="1" applyBorder="1" applyProtection="1">
      <protection locked="0"/>
    </xf>
    <xf numFmtId="4" fontId="2" fillId="0" borderId="0" xfId="3" applyNumberFormat="1" applyFont="1" applyBorder="1" applyProtection="1">
      <protection locked="0"/>
    </xf>
    <xf numFmtId="4" fontId="2" fillId="0" borderId="0" xfId="4" applyNumberFormat="1" applyFont="1" applyBorder="1" applyAlignment="1">
      <alignment horizontal="center" vertical="center" wrapText="1"/>
    </xf>
    <xf numFmtId="4" fontId="2" fillId="0" borderId="0" xfId="4" applyNumberFormat="1" applyFont="1" applyFill="1" applyBorder="1" applyAlignment="1">
      <alignment horizontal="center" vertical="center" wrapText="1"/>
    </xf>
    <xf numFmtId="165" fontId="2" fillId="0" borderId="5" xfId="4" applyNumberFormat="1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0" fontId="2" fillId="0" borderId="7" xfId="3" applyFont="1" applyBorder="1" applyAlignment="1">
      <alignment horizontal="left" vertical="top" wrapText="1" indent="2"/>
    </xf>
    <xf numFmtId="0" fontId="2" fillId="0" borderId="7" xfId="3" applyFont="1" applyBorder="1" applyAlignment="1">
      <alignment horizontal="left" vertical="top" wrapText="1" indent="1"/>
    </xf>
    <xf numFmtId="4" fontId="2" fillId="0" borderId="8" xfId="4" applyNumberFormat="1" applyFont="1" applyFill="1" applyBorder="1" applyAlignment="1">
      <alignment horizontal="center" vertical="center" wrapText="1"/>
    </xf>
    <xf numFmtId="4" fontId="2" fillId="0" borderId="8" xfId="4" applyNumberFormat="1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4" fontId="2" fillId="0" borderId="2" xfId="3" applyNumberFormat="1" applyFont="1" applyBorder="1" applyProtection="1">
      <protection locked="0"/>
    </xf>
    <xf numFmtId="4" fontId="2" fillId="0" borderId="2" xfId="4" applyNumberFormat="1" applyFont="1" applyBorder="1" applyAlignment="1">
      <alignment horizontal="center" vertical="center" wrapText="1"/>
    </xf>
    <xf numFmtId="4" fontId="2" fillId="0" borderId="2" xfId="4" applyNumberFormat="1" applyFont="1" applyFill="1" applyBorder="1" applyAlignment="1">
      <alignment horizontal="center" vertical="center" wrapText="1"/>
    </xf>
    <xf numFmtId="4" fontId="2" fillId="0" borderId="2" xfId="3" applyNumberFormat="1" applyFont="1" applyBorder="1" applyAlignment="1" applyProtection="1">
      <alignment vertical="top"/>
      <protection locked="0"/>
    </xf>
    <xf numFmtId="4" fontId="2" fillId="3" borderId="0" xfId="4" applyNumberFormat="1" applyFont="1" applyFill="1" applyBorder="1" applyAlignment="1">
      <alignment horizontal="center" vertical="center" wrapText="1"/>
    </xf>
    <xf numFmtId="4" fontId="2" fillId="3" borderId="2" xfId="4" applyNumberFormat="1" applyFont="1" applyFill="1" applyBorder="1" applyAlignment="1">
      <alignment horizontal="center" vertical="center" wrapText="1"/>
    </xf>
  </cellXfs>
  <cellStyles count="11">
    <cellStyle name="=C:\WINNT\SYSTEM32\COMMAND.COM" xfId="2" xr:uid="{00000000-0005-0000-0000-000000000000}"/>
    <cellStyle name="Millares 2" xfId="4" xr:uid="{00000000-0005-0000-0000-000001000000}"/>
    <cellStyle name="Millares 2 2" xfId="10" xr:uid="{4B5784AD-1F0B-4EBD-ADEC-5B6A43ADA8FF}"/>
    <cellStyle name="Millares 2 3" xfId="9" xr:uid="{38BEEAFF-AD1C-4E49-B676-195D4528C621}"/>
    <cellStyle name="Millares 2 4" xfId="8" xr:uid="{0A88279A-9E54-401E-BEC8-F3991F8912C8}"/>
    <cellStyle name="Millares 2 5" xfId="7" xr:uid="{2518E164-DC69-479B-99CB-A05EDD177289}"/>
    <cellStyle name="Millares 2 6" xfId="6" xr:uid="{D98B2B25-53D0-4C5D-916B-23919E258509}"/>
    <cellStyle name="Millares 2 7" xfId="5" xr:uid="{FA35F152-74A9-48FC-AFA5-B785FFE6B73D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Normal="100" workbookViewId="0">
      <selection activeCell="A17" sqref="A17"/>
    </sheetView>
  </sheetViews>
  <sheetFormatPr baseColWidth="10" defaultColWidth="9.28515625" defaultRowHeight="11.25" x14ac:dyDescent="0.25"/>
  <cols>
    <col min="1" max="1" width="45" style="2" customWidth="1"/>
    <col min="2" max="5" width="16.28515625" style="6" customWidth="1"/>
    <col min="6" max="6" width="15.28515625" style="6" customWidth="1"/>
    <col min="7" max="16384" width="9.28515625" style="1"/>
  </cols>
  <sheetData>
    <row r="1" spans="1:6" ht="60.75" customHeight="1" thickBot="1" x14ac:dyDescent="0.3">
      <c r="A1" s="26" t="s">
        <v>25</v>
      </c>
      <c r="B1" s="27"/>
      <c r="C1" s="27"/>
      <c r="D1" s="27"/>
      <c r="E1" s="27"/>
      <c r="F1" s="28"/>
    </row>
    <row r="2" spans="1:6" s="2" customFormat="1" ht="86.25" customHeight="1" thickBot="1" x14ac:dyDescent="0.3">
      <c r="A2" s="29" t="s">
        <v>0</v>
      </c>
      <c r="B2" s="30" t="s">
        <v>11</v>
      </c>
      <c r="C2" s="30" t="s">
        <v>12</v>
      </c>
      <c r="D2" s="30" t="s">
        <v>15</v>
      </c>
      <c r="E2" s="30" t="s">
        <v>1</v>
      </c>
      <c r="F2" s="30" t="s">
        <v>13</v>
      </c>
    </row>
    <row r="3" spans="1:6" s="2" customFormat="1" ht="11.25" customHeight="1" x14ac:dyDescent="0.25">
      <c r="A3" s="12"/>
      <c r="B3" s="41"/>
      <c r="C3" s="35"/>
      <c r="D3" s="41"/>
      <c r="E3" s="41"/>
      <c r="F3" s="36"/>
    </row>
    <row r="4" spans="1:6" ht="25.5" x14ac:dyDescent="0.2">
      <c r="A4" s="13" t="s">
        <v>17</v>
      </c>
      <c r="B4" s="10">
        <f>SUM(B5:B7)</f>
        <v>479763120.51999998</v>
      </c>
      <c r="C4" s="46"/>
      <c r="D4" s="47"/>
      <c r="E4" s="47"/>
      <c r="F4" s="14">
        <f>SUM(B4:E4)</f>
        <v>479763120.51999998</v>
      </c>
    </row>
    <row r="5" spans="1:6" ht="12.75" x14ac:dyDescent="0.2">
      <c r="A5" s="37" t="s">
        <v>2</v>
      </c>
      <c r="B5" s="42">
        <v>479763120.51999998</v>
      </c>
      <c r="C5" s="46"/>
      <c r="D5" s="47"/>
      <c r="E5" s="47"/>
      <c r="F5" s="14">
        <f>SUM(B5:E5)</f>
        <v>479763120.51999998</v>
      </c>
    </row>
    <row r="6" spans="1:6" ht="11.25" customHeight="1" x14ac:dyDescent="0.2">
      <c r="A6" s="37" t="s">
        <v>3</v>
      </c>
      <c r="B6" s="42">
        <v>0</v>
      </c>
      <c r="C6" s="46"/>
      <c r="D6" s="47"/>
      <c r="E6" s="47"/>
      <c r="F6" s="14">
        <f>SUM(B6:E6)</f>
        <v>0</v>
      </c>
    </row>
    <row r="7" spans="1:6" ht="11.25" customHeight="1" x14ac:dyDescent="0.2">
      <c r="A7" s="37" t="s">
        <v>4</v>
      </c>
      <c r="B7" s="42">
        <v>0</v>
      </c>
      <c r="C7" s="46"/>
      <c r="D7" s="47"/>
      <c r="E7" s="47"/>
      <c r="F7" s="14">
        <f>SUM(B7:E7)</f>
        <v>0</v>
      </c>
    </row>
    <row r="8" spans="1:6" ht="12.75" x14ac:dyDescent="0.25">
      <c r="A8" s="38"/>
      <c r="B8" s="43"/>
      <c r="C8" s="34"/>
      <c r="D8" s="44"/>
      <c r="E8" s="44"/>
      <c r="F8" s="39"/>
    </row>
    <row r="9" spans="1:6" ht="25.5" x14ac:dyDescent="0.2">
      <c r="A9" s="13" t="s">
        <v>18</v>
      </c>
      <c r="B9" s="47"/>
      <c r="C9" s="31">
        <f>SUM(C10:C14)</f>
        <v>2184945209.3000002</v>
      </c>
      <c r="D9" s="10">
        <f>D10</f>
        <v>164039814.30000001</v>
      </c>
      <c r="E9" s="47"/>
      <c r="F9" s="14">
        <f t="shared" ref="F9:F14" si="0">SUM(B9:E9)</f>
        <v>2348985023.6000004</v>
      </c>
    </row>
    <row r="10" spans="1:6" ht="12.75" x14ac:dyDescent="0.2">
      <c r="A10" s="37" t="s">
        <v>16</v>
      </c>
      <c r="B10" s="47"/>
      <c r="C10" s="33"/>
      <c r="D10" s="42">
        <v>164039814.30000001</v>
      </c>
      <c r="E10" s="47"/>
      <c r="F10" s="14">
        <f t="shared" si="0"/>
        <v>164039814.30000001</v>
      </c>
    </row>
    <row r="11" spans="1:6" ht="12.75" x14ac:dyDescent="0.2">
      <c r="A11" s="37" t="s">
        <v>5</v>
      </c>
      <c r="B11" s="47"/>
      <c r="C11" s="32">
        <v>2184945209.3000002</v>
      </c>
      <c r="D11" s="47"/>
      <c r="E11" s="47"/>
      <c r="F11" s="14">
        <f t="shared" si="0"/>
        <v>2184945209.3000002</v>
      </c>
    </row>
    <row r="12" spans="1:6" ht="12.75" x14ac:dyDescent="0.2">
      <c r="A12" s="37" t="s">
        <v>14</v>
      </c>
      <c r="B12" s="47"/>
      <c r="C12" s="32">
        <v>0</v>
      </c>
      <c r="D12" s="47"/>
      <c r="E12" s="47"/>
      <c r="F12" s="14">
        <f t="shared" si="0"/>
        <v>0</v>
      </c>
    </row>
    <row r="13" spans="1:6" ht="12.75" x14ac:dyDescent="0.2">
      <c r="A13" s="37" t="s">
        <v>6</v>
      </c>
      <c r="B13" s="47"/>
      <c r="C13" s="32">
        <v>0</v>
      </c>
      <c r="D13" s="47"/>
      <c r="E13" s="47"/>
      <c r="F13" s="14">
        <f t="shared" si="0"/>
        <v>0</v>
      </c>
    </row>
    <row r="14" spans="1:6" ht="25.5" x14ac:dyDescent="0.2">
      <c r="A14" s="37" t="s">
        <v>7</v>
      </c>
      <c r="B14" s="47"/>
      <c r="C14" s="32">
        <v>0</v>
      </c>
      <c r="D14" s="47"/>
      <c r="E14" s="47"/>
      <c r="F14" s="14">
        <f t="shared" si="0"/>
        <v>0</v>
      </c>
    </row>
    <row r="15" spans="1:6" ht="12.75" x14ac:dyDescent="0.25">
      <c r="A15" s="38"/>
      <c r="B15" s="43"/>
      <c r="C15" s="33"/>
      <c r="D15" s="43"/>
      <c r="E15" s="43"/>
      <c r="F15" s="40"/>
    </row>
    <row r="16" spans="1:6" ht="25.5" x14ac:dyDescent="0.2">
      <c r="A16" s="13" t="s">
        <v>19</v>
      </c>
      <c r="B16" s="47"/>
      <c r="C16" s="46"/>
      <c r="D16" s="47"/>
      <c r="E16" s="10">
        <f>SUM(E17:E18)</f>
        <v>0</v>
      </c>
      <c r="F16" s="14">
        <f>SUM(B16:E16)</f>
        <v>0</v>
      </c>
    </row>
    <row r="17" spans="1:6" ht="12.75" x14ac:dyDescent="0.2">
      <c r="A17" s="37" t="s">
        <v>8</v>
      </c>
      <c r="B17" s="47"/>
      <c r="C17" s="46"/>
      <c r="D17" s="47"/>
      <c r="E17" s="42">
        <v>0</v>
      </c>
      <c r="F17" s="14">
        <f>SUM(B17:E17)</f>
        <v>0</v>
      </c>
    </row>
    <row r="18" spans="1:6" ht="25.5" x14ac:dyDescent="0.2">
      <c r="A18" s="37" t="s">
        <v>9</v>
      </c>
      <c r="B18" s="47"/>
      <c r="C18" s="46"/>
      <c r="D18" s="47"/>
      <c r="E18" s="42">
        <v>0</v>
      </c>
      <c r="F18" s="14">
        <f>SUM(B18:E18)</f>
        <v>0</v>
      </c>
    </row>
    <row r="19" spans="1:6" ht="12.75" x14ac:dyDescent="0.25">
      <c r="A19" s="38"/>
      <c r="B19" s="43"/>
      <c r="C19" s="33"/>
      <c r="D19" s="43"/>
      <c r="E19" s="43"/>
      <c r="F19" s="40"/>
    </row>
    <row r="20" spans="1:6" ht="25.5" x14ac:dyDescent="0.2">
      <c r="A20" s="13" t="s">
        <v>20</v>
      </c>
      <c r="B20" s="10">
        <f>B4</f>
        <v>479763120.51999998</v>
      </c>
      <c r="C20" s="31">
        <f>C9</f>
        <v>2184945209.3000002</v>
      </c>
      <c r="D20" s="10">
        <f>D9</f>
        <v>164039814.30000001</v>
      </c>
      <c r="E20" s="10">
        <f>E16</f>
        <v>0</v>
      </c>
      <c r="F20" s="14">
        <f>SUM(B20:E20)</f>
        <v>2828748144.1200004</v>
      </c>
    </row>
    <row r="21" spans="1:6" ht="11.25" customHeight="1" x14ac:dyDescent="0.25">
      <c r="A21" s="15"/>
      <c r="B21" s="43"/>
      <c r="C21" s="33"/>
      <c r="D21" s="43"/>
      <c r="E21" s="43"/>
      <c r="F21" s="40"/>
    </row>
    <row r="22" spans="1:6" ht="25.5" x14ac:dyDescent="0.2">
      <c r="A22" s="13" t="s">
        <v>21</v>
      </c>
      <c r="B22" s="10">
        <f>SUM(B23:B25)</f>
        <v>0</v>
      </c>
      <c r="C22" s="46"/>
      <c r="D22" s="47"/>
      <c r="E22" s="47"/>
      <c r="F22" s="14">
        <f>SUM(B22:E22)</f>
        <v>0</v>
      </c>
    </row>
    <row r="23" spans="1:6" ht="12.75" x14ac:dyDescent="0.2">
      <c r="A23" s="37" t="s">
        <v>2</v>
      </c>
      <c r="B23" s="42">
        <v>0</v>
      </c>
      <c r="C23" s="46"/>
      <c r="D23" s="47"/>
      <c r="E23" s="47"/>
      <c r="F23" s="14">
        <f>SUM(B23:E23)</f>
        <v>0</v>
      </c>
    </row>
    <row r="24" spans="1:6" ht="12.75" x14ac:dyDescent="0.2">
      <c r="A24" s="37" t="s">
        <v>3</v>
      </c>
      <c r="B24" s="42">
        <v>0</v>
      </c>
      <c r="C24" s="46"/>
      <c r="D24" s="47"/>
      <c r="E24" s="47"/>
      <c r="F24" s="14">
        <f>SUM(B24:E24)</f>
        <v>0</v>
      </c>
    </row>
    <row r="25" spans="1:6" ht="12.75" x14ac:dyDescent="0.2">
      <c r="A25" s="37" t="s">
        <v>4</v>
      </c>
      <c r="B25" s="42">
        <v>0</v>
      </c>
      <c r="C25" s="46"/>
      <c r="D25" s="47"/>
      <c r="E25" s="47"/>
      <c r="F25" s="14">
        <f>SUM(B25:E25)</f>
        <v>0</v>
      </c>
    </row>
    <row r="26" spans="1:6" ht="11.25" customHeight="1" x14ac:dyDescent="0.25">
      <c r="A26" s="38"/>
      <c r="B26" s="43"/>
      <c r="C26" s="34"/>
      <c r="D26" s="44"/>
      <c r="E26" s="44"/>
      <c r="F26" s="39"/>
    </row>
    <row r="27" spans="1:6" ht="25.5" x14ac:dyDescent="0.2">
      <c r="A27" s="13" t="s">
        <v>22</v>
      </c>
      <c r="B27" s="47"/>
      <c r="C27" s="31">
        <f>C29</f>
        <v>176616324.75</v>
      </c>
      <c r="D27" s="10">
        <f>SUM(D28:D32)</f>
        <v>5559916.5099999905</v>
      </c>
      <c r="E27" s="47"/>
      <c r="F27" s="14">
        <f t="shared" ref="F27:F32" si="1">SUM(B27:E27)</f>
        <v>182176241.25999999</v>
      </c>
    </row>
    <row r="28" spans="1:6" ht="12.75" x14ac:dyDescent="0.2">
      <c r="A28" s="37" t="s">
        <v>16</v>
      </c>
      <c r="B28" s="47"/>
      <c r="C28" s="33"/>
      <c r="D28" s="42">
        <v>169599730.81</v>
      </c>
      <c r="E28" s="47"/>
      <c r="F28" s="14">
        <f t="shared" si="1"/>
        <v>169599730.81</v>
      </c>
    </row>
    <row r="29" spans="1:6" ht="12.75" x14ac:dyDescent="0.2">
      <c r="A29" s="37" t="s">
        <v>5</v>
      </c>
      <c r="B29" s="47"/>
      <c r="C29" s="32">
        <v>176616324.75</v>
      </c>
      <c r="D29" s="42">
        <v>-164039814.30000001</v>
      </c>
      <c r="E29" s="47"/>
      <c r="F29" s="14">
        <f t="shared" si="1"/>
        <v>12576510.449999988</v>
      </c>
    </row>
    <row r="30" spans="1:6" ht="12.75" x14ac:dyDescent="0.2">
      <c r="A30" s="37" t="s">
        <v>14</v>
      </c>
      <c r="B30" s="47"/>
      <c r="C30" s="46"/>
      <c r="D30" s="45">
        <v>0</v>
      </c>
      <c r="E30" s="47"/>
      <c r="F30" s="14">
        <f t="shared" si="1"/>
        <v>0</v>
      </c>
    </row>
    <row r="31" spans="1:6" ht="12.75" x14ac:dyDescent="0.2">
      <c r="A31" s="37" t="s">
        <v>6</v>
      </c>
      <c r="B31" s="47"/>
      <c r="C31" s="46"/>
      <c r="D31" s="45">
        <v>0</v>
      </c>
      <c r="E31" s="47"/>
      <c r="F31" s="14">
        <f t="shared" si="1"/>
        <v>0</v>
      </c>
    </row>
    <row r="32" spans="1:6" ht="25.5" x14ac:dyDescent="0.2">
      <c r="A32" s="37" t="s">
        <v>7</v>
      </c>
      <c r="B32" s="47"/>
      <c r="C32" s="46"/>
      <c r="D32" s="45">
        <v>0</v>
      </c>
      <c r="E32" s="47"/>
      <c r="F32" s="14">
        <f t="shared" si="1"/>
        <v>0</v>
      </c>
    </row>
    <row r="33" spans="1:6" ht="11.25" customHeight="1" x14ac:dyDescent="0.25">
      <c r="A33" s="38"/>
      <c r="B33" s="43"/>
      <c r="C33" s="33"/>
      <c r="D33" s="43"/>
      <c r="E33" s="43"/>
      <c r="F33" s="40"/>
    </row>
    <row r="34" spans="1:6" ht="38.25" x14ac:dyDescent="0.2">
      <c r="A34" s="13" t="s">
        <v>23</v>
      </c>
      <c r="B34" s="47"/>
      <c r="C34" s="46"/>
      <c r="D34" s="47"/>
      <c r="E34" s="10">
        <f>SUM(E35:E36)</f>
        <v>0</v>
      </c>
      <c r="F34" s="14">
        <f>SUM(B34:E34)</f>
        <v>0</v>
      </c>
    </row>
    <row r="35" spans="1:6" ht="12.75" x14ac:dyDescent="0.2">
      <c r="A35" s="37" t="s">
        <v>8</v>
      </c>
      <c r="B35" s="47"/>
      <c r="C35" s="46"/>
      <c r="D35" s="47"/>
      <c r="E35" s="42">
        <v>0</v>
      </c>
      <c r="F35" s="14">
        <f>SUM(B35:E35)</f>
        <v>0</v>
      </c>
    </row>
    <row r="36" spans="1:6" ht="25.5" x14ac:dyDescent="0.2">
      <c r="A36" s="37" t="s">
        <v>9</v>
      </c>
      <c r="B36" s="47"/>
      <c r="C36" s="46"/>
      <c r="D36" s="47"/>
      <c r="E36" s="42">
        <v>0</v>
      </c>
      <c r="F36" s="14">
        <f>SUM(B36:E36)</f>
        <v>0</v>
      </c>
    </row>
    <row r="37" spans="1:6" ht="11.25" customHeight="1" x14ac:dyDescent="0.25">
      <c r="A37" s="38"/>
      <c r="B37" s="43"/>
      <c r="C37" s="33"/>
      <c r="D37" s="43"/>
      <c r="E37" s="43"/>
      <c r="F37" s="40"/>
    </row>
    <row r="38" spans="1:6" ht="26.25" thickBot="1" x14ac:dyDescent="0.3">
      <c r="A38" s="16" t="s">
        <v>24</v>
      </c>
      <c r="B38" s="11">
        <f>B20+B22</f>
        <v>479763120.51999998</v>
      </c>
      <c r="C38" s="17">
        <f>+C20+C27</f>
        <v>2361561534.0500002</v>
      </c>
      <c r="D38" s="11">
        <f>D20+D27</f>
        <v>169599730.81</v>
      </c>
      <c r="E38" s="11">
        <f>+E20+E34</f>
        <v>0</v>
      </c>
      <c r="F38" s="18">
        <f>SUM(B38:E38)</f>
        <v>3010924385.3800001</v>
      </c>
    </row>
    <row r="39" spans="1:6" x14ac:dyDescent="0.25">
      <c r="A39" s="3"/>
      <c r="B39" s="4"/>
      <c r="C39" s="4"/>
      <c r="D39" s="4"/>
      <c r="E39" s="4"/>
      <c r="F39" s="4"/>
    </row>
    <row r="40" spans="1:6" ht="12.75" x14ac:dyDescent="0.25">
      <c r="A40" s="5" t="s">
        <v>10</v>
      </c>
    </row>
    <row r="42" spans="1:6" s="7" customFormat="1" x14ac:dyDescent="0.25">
      <c r="A42" s="8"/>
      <c r="B42" s="9"/>
      <c r="C42" s="9"/>
      <c r="D42" s="9"/>
      <c r="E42" s="9"/>
      <c r="F42" s="9"/>
    </row>
    <row r="43" spans="1:6" s="7" customFormat="1" x14ac:dyDescent="0.25">
      <c r="A43" s="8"/>
      <c r="B43" s="9"/>
      <c r="C43" s="9"/>
      <c r="D43" s="9"/>
      <c r="E43" s="9"/>
      <c r="F43" s="9"/>
    </row>
    <row r="44" spans="1:6" s="7" customFormat="1" x14ac:dyDescent="0.25">
      <c r="A44" s="8"/>
      <c r="B44" s="9"/>
      <c r="C44" s="9"/>
      <c r="D44" s="9"/>
      <c r="E44" s="9"/>
      <c r="F44" s="9"/>
    </row>
    <row r="46" spans="1:6" s="7" customFormat="1" x14ac:dyDescent="0.25">
      <c r="A46" s="8"/>
      <c r="B46" s="9"/>
      <c r="C46" s="9"/>
      <c r="D46" s="9"/>
      <c r="E46" s="9"/>
      <c r="F46" s="9"/>
    </row>
    <row r="47" spans="1:6" s="7" customFormat="1" x14ac:dyDescent="0.25">
      <c r="A47" s="8"/>
      <c r="B47" s="9"/>
      <c r="C47" s="9"/>
      <c r="D47" s="9"/>
      <c r="E47" s="9"/>
      <c r="F47" s="9"/>
    </row>
    <row r="49" spans="1:6" ht="12.75" x14ac:dyDescent="0.25">
      <c r="A49" s="19"/>
      <c r="B49" s="20"/>
      <c r="C49" s="20"/>
      <c r="D49" s="20"/>
      <c r="E49" s="20"/>
      <c r="F49" s="20"/>
    </row>
    <row r="50" spans="1:6" ht="12.75" x14ac:dyDescent="0.2">
      <c r="A50" s="21" t="s">
        <v>26</v>
      </c>
      <c r="B50" s="22"/>
      <c r="C50" s="23" t="s">
        <v>27</v>
      </c>
      <c r="D50" s="24"/>
      <c r="E50" s="24"/>
      <c r="F50" s="25"/>
    </row>
    <row r="51" spans="1:6" ht="12.75" x14ac:dyDescent="0.2">
      <c r="A51" s="21" t="s">
        <v>28</v>
      </c>
      <c r="B51" s="21"/>
      <c r="C51" s="23" t="s">
        <v>29</v>
      </c>
      <c r="D51" s="23"/>
      <c r="E51" s="23"/>
      <c r="F51" s="25"/>
    </row>
    <row r="52" spans="1:6" ht="12.75" x14ac:dyDescent="0.2">
      <c r="A52" s="21" t="s">
        <v>30</v>
      </c>
      <c r="B52" s="21"/>
      <c r="C52" s="23" t="s">
        <v>31</v>
      </c>
      <c r="D52" s="23"/>
      <c r="E52" s="23"/>
      <c r="F52" s="25"/>
    </row>
  </sheetData>
  <sheetProtection formatCells="0" formatColumns="0" formatRows="0" autoFilter="0"/>
  <mergeCells count="7">
    <mergeCell ref="A1:F1"/>
    <mergeCell ref="A50:B50"/>
    <mergeCell ref="A51:B51"/>
    <mergeCell ref="A52:B52"/>
    <mergeCell ref="C50:E50"/>
    <mergeCell ref="C51:E51"/>
    <mergeCell ref="C52:E52"/>
  </mergeCells>
  <pageMargins left="0.51181102362204722" right="0.31496062992125984" top="0.35433070866141736" bottom="0.35433070866141736" header="0.31496062992125984" footer="0.31496062992125984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Ma. Mercedes Rangel Gallardo</cp:lastModifiedBy>
  <cp:lastPrinted>2026-04-29T19:00:46Z</cp:lastPrinted>
  <dcterms:created xsi:type="dcterms:W3CDTF">2018-11-20T16:40:47Z</dcterms:created>
  <dcterms:modified xsi:type="dcterms:W3CDTF">2026-04-29T19:04:47Z</dcterms:modified>
</cp:coreProperties>
</file>